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ily Sales KPI Rep Sample" sheetId="1" r:id="rId4"/>
    <sheet state="visible" name="Daily Sales KPI Template" sheetId="2" r:id="rId5"/>
  </sheets>
  <definedNames/>
  <calcPr/>
</workbook>
</file>

<file path=xl/sharedStrings.xml><?xml version="1.0" encoding="utf-8"?>
<sst xmlns="http://schemas.openxmlformats.org/spreadsheetml/2006/main" count="22" uniqueCount="14">
  <si>
    <t>DAILY SALES KPI REPORT TEMPLATE</t>
  </si>
  <si>
    <t>CURRENT AVERAGE</t>
  </si>
  <si>
    <t>CYCLE DATA BY DAY</t>
  </si>
  <si>
    <t>DAY</t>
  </si>
  <si>
    <t xml:space="preserve">REVENUE  </t>
  </si>
  <si>
    <t>CUSTOMERS  ( # )</t>
  </si>
  <si>
    <t xml:space="preserve">AVERAGE ORDER VALUE  </t>
  </si>
  <si>
    <t>REVENUE GROWTH  ( % )</t>
  </si>
  <si>
    <t>CUSTOMER GROWTH  ( % )</t>
  </si>
  <si>
    <t>AOV GROWTH  ( % )</t>
  </si>
  <si>
    <t>AVERAGES</t>
  </si>
  <si>
    <t>DAILY SALES KPI REPORT</t>
  </si>
  <si>
    <t>REVENUE  ( $ )</t>
  </si>
  <si>
    <t>AVERAGE ORDER VALUE  ( $ 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</si>
</sst>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[$₱]#,##0.00"/>
    <numFmt numFmtId="165" formatCode="0.0%"/>
    <numFmt numFmtId="166" formatCode="_(&quot;$&quot;* #,##0_);_(&quot;$&quot;* \(#,##0\);_(&quot;$&quot;* &quot;-&quot;??_);_(@_)"/>
    <numFmt numFmtId="167" formatCode="_(&quot;$&quot;* #,##0.00_);_(&quot;$&quot;* \(#,##0.00\);_(&quot;$&quot;* &quot;-&quot;??_);_(@_)"/>
  </numFmts>
  <fonts count="10">
    <font>
      <sz val="12.0"/>
      <color theme="1"/>
      <name val="Calibri"/>
      <scheme val="minor"/>
    </font>
    <font>
      <sz val="10.0"/>
      <color theme="1"/>
      <name val="Century Gothic"/>
    </font>
    <font>
      <b/>
      <sz val="22.0"/>
      <color rgb="FF595959"/>
      <name val="Century Gothic"/>
    </font>
    <font>
      <b/>
      <sz val="10.0"/>
      <color theme="1"/>
      <name val="Century Gothic"/>
    </font>
    <font>
      <b/>
      <sz val="10.0"/>
      <color rgb="FF7F7F7F"/>
      <name val="Century Gothic"/>
    </font>
    <font>
      <sz val="18.0"/>
      <color rgb="FF595959"/>
      <name val="Century Gothic"/>
    </font>
    <font>
      <b/>
      <sz val="10.0"/>
      <color theme="0"/>
      <name val="Century Gothic"/>
    </font>
    <font>
      <b/>
      <sz val="10.0"/>
      <color rgb="FFFFFFFF"/>
      <name val="Century Gothic"/>
    </font>
    <font>
      <b/>
      <sz val="10.0"/>
      <color rgb="FF595959"/>
      <name val="Century Gothic"/>
    </font>
    <font>
      <b/>
      <sz val="12.0"/>
      <color theme="0"/>
      <name val="Century Gothic"/>
    </font>
  </fonts>
  <fills count="10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rgb="FF44546A"/>
        <bgColor rgb="FF44546A"/>
      </patternFill>
    </fill>
    <fill>
      <patternFill patternType="solid">
        <fgColor rgb="FF1E4E79"/>
        <bgColor rgb="FF1E4E79"/>
      </patternFill>
    </fill>
    <fill>
      <patternFill patternType="solid">
        <fgColor rgb="FF8496B0"/>
        <bgColor rgb="FF8496B0"/>
      </patternFill>
    </fill>
    <fill>
      <patternFill patternType="solid">
        <fgColor rgb="FF8EAADB"/>
        <bgColor rgb="FF8EAADB"/>
      </patternFill>
    </fill>
    <fill>
      <patternFill patternType="solid">
        <fgColor theme="1"/>
        <bgColor theme="1"/>
      </patternFill>
    </fill>
    <fill>
      <patternFill patternType="solid">
        <fgColor rgb="FF1F3864"/>
        <bgColor rgb="FF1F3864"/>
      </patternFill>
    </fill>
  </fills>
  <borders count="8">
    <border/>
    <border>
      <left/>
      <right/>
      <top/>
      <bottom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  <border>
      <left/>
      <right style="thin">
        <color rgb="FFBFBFBF"/>
      </right>
      <top/>
      <bottom style="thin">
        <color rgb="FFBFBFBF"/>
      </bottom>
    </border>
    <border>
      <left style="thin">
        <color rgb="FFBFBFBF"/>
      </left>
      <right style="thin">
        <color rgb="FFBFBFBF"/>
      </right>
      <top/>
      <bottom style="thin">
        <color rgb="FFBFBFBF"/>
      </bottom>
    </border>
    <border>
      <left style="thin">
        <color rgb="FFBFBFBF"/>
      </left>
      <right/>
      <top style="thin">
        <color rgb="FFBFBFBF"/>
      </top>
      <bottom style="thin">
        <color rgb="FFBFBFBF"/>
      </bottom>
    </border>
    <border>
      <left/>
      <right/>
      <top style="thin">
        <color rgb="FFBFBFBF"/>
      </top>
      <bottom style="thin">
        <color rgb="FFBFBFBF"/>
      </bottom>
    </border>
    <border>
      <left/>
      <right style="thin">
        <color rgb="FFBFBFBF"/>
      </right>
      <top style="thin">
        <color rgb="FFBFBFBF"/>
      </top>
      <bottom style="thin">
        <color rgb="FFBFBFBF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1" fillId="2" fontId="2" numFmtId="0" xfId="0" applyAlignment="1" applyBorder="1" applyFill="1" applyFont="1">
      <alignment vertical="center"/>
    </xf>
    <xf borderId="0" fillId="0" fontId="3" numFmtId="0" xfId="0" applyAlignment="1" applyFont="1">
      <alignment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left" shrinkToFit="0" vertical="center" wrapText="1"/>
    </xf>
    <xf borderId="1" fillId="3" fontId="3" numFmtId="0" xfId="0" applyAlignment="1" applyBorder="1" applyFill="1" applyFont="1">
      <alignment shrinkToFit="0" vertical="center" wrapText="1"/>
    </xf>
    <xf borderId="1" fillId="3" fontId="1" numFmtId="0" xfId="0" applyAlignment="1" applyBorder="1" applyFont="1">
      <alignment shrinkToFit="0" wrapText="1"/>
    </xf>
    <xf borderId="0" fillId="0" fontId="1" numFmtId="0" xfId="0" applyAlignment="1" applyFont="1">
      <alignment horizontal="center" shrinkToFit="0" vertical="center" wrapText="1"/>
    </xf>
    <xf borderId="2" fillId="4" fontId="6" numFmtId="0" xfId="0" applyAlignment="1" applyBorder="1" applyFill="1" applyFont="1">
      <alignment horizontal="left" shrinkToFit="0" vertical="center" wrapText="1"/>
    </xf>
    <xf borderId="2" fillId="5" fontId="7" numFmtId="0" xfId="0" applyAlignment="1" applyBorder="1" applyFill="1" applyFont="1">
      <alignment horizontal="left" readingOrder="0" shrinkToFit="0" vertical="center" wrapText="1"/>
    </xf>
    <xf borderId="2" fillId="6" fontId="6" numFmtId="0" xfId="0" applyAlignment="1" applyBorder="1" applyFill="1" applyFont="1">
      <alignment horizontal="left" shrinkToFit="0" vertical="center" wrapText="1"/>
    </xf>
    <xf borderId="2" fillId="7" fontId="7" numFmtId="0" xfId="0" applyAlignment="1" applyBorder="1" applyFill="1" applyFont="1">
      <alignment horizontal="left" readingOrder="0" shrinkToFit="0" vertical="center" wrapText="1"/>
    </xf>
    <xf borderId="2" fillId="5" fontId="6" numFmtId="0" xfId="0" applyAlignment="1" applyBorder="1" applyFont="1">
      <alignment horizontal="left" shrinkToFit="0" vertical="center" wrapText="1"/>
    </xf>
    <xf borderId="2" fillId="7" fontId="6" numFmtId="0" xfId="0" applyAlignment="1" applyBorder="1" applyFont="1">
      <alignment horizontal="left" shrinkToFit="0" vertical="center" wrapText="1"/>
    </xf>
    <xf borderId="2" fillId="2" fontId="3" numFmtId="1" xfId="0" applyAlignment="1" applyBorder="1" applyFont="1" applyNumberFormat="1">
      <alignment horizontal="left" shrinkToFit="0" vertical="center" wrapText="1"/>
    </xf>
    <xf borderId="2" fillId="2" fontId="1" numFmtId="164" xfId="0" applyAlignment="1" applyBorder="1" applyFont="1" applyNumberFormat="1">
      <alignment horizontal="center" readingOrder="0" vertical="center"/>
    </xf>
    <xf borderId="2" fillId="2" fontId="1" numFmtId="3" xfId="0" applyAlignment="1" applyBorder="1" applyFont="1" applyNumberFormat="1">
      <alignment horizontal="center" readingOrder="0" vertical="center"/>
    </xf>
    <xf borderId="2" fillId="0" fontId="1" numFmtId="164" xfId="0" applyAlignment="1" applyBorder="1" applyFont="1" applyNumberFormat="1">
      <alignment horizontal="center" readingOrder="0" vertical="center"/>
    </xf>
    <xf borderId="2" fillId="3" fontId="3" numFmtId="9" xfId="0" applyAlignment="1" applyBorder="1" applyFont="1" applyNumberFormat="1">
      <alignment horizontal="left" shrinkToFit="0" vertical="center" wrapText="1"/>
    </xf>
    <xf borderId="2" fillId="3" fontId="3" numFmtId="165" xfId="0" applyAlignment="1" applyBorder="1" applyFont="1" applyNumberFormat="1">
      <alignment horizontal="left" shrinkToFit="0" vertical="center" wrapText="1"/>
    </xf>
    <xf borderId="1" fillId="2" fontId="6" numFmtId="0" xfId="0" applyAlignment="1" applyBorder="1" applyFont="1">
      <alignment horizontal="left" shrinkToFit="0" vertical="center" wrapText="1"/>
    </xf>
    <xf borderId="2" fillId="3" fontId="8" numFmtId="0" xfId="0" applyAlignment="1" applyBorder="1" applyFont="1">
      <alignment horizontal="right" shrinkToFit="0" vertical="center" wrapText="1"/>
    </xf>
    <xf borderId="3" fillId="5" fontId="9" numFmtId="9" xfId="0" applyAlignment="1" applyBorder="1" applyFont="1" applyNumberFormat="1">
      <alignment horizontal="center" shrinkToFit="0" vertical="center" wrapText="1"/>
    </xf>
    <xf borderId="4" fillId="6" fontId="9" numFmtId="9" xfId="0" applyAlignment="1" applyBorder="1" applyFont="1" applyNumberFormat="1">
      <alignment horizontal="center" shrinkToFit="0" vertical="center" wrapText="1"/>
    </xf>
    <xf borderId="4" fillId="7" fontId="9" numFmtId="9" xfId="0" applyAlignment="1" applyBorder="1" applyFont="1" applyNumberFormat="1">
      <alignment horizontal="center" shrinkToFit="0" vertical="center" wrapText="1"/>
    </xf>
    <xf borderId="5" fillId="8" fontId="6" numFmtId="0" xfId="0" applyAlignment="1" applyBorder="1" applyFill="1" applyFont="1">
      <alignment horizontal="left" shrinkToFit="0" vertical="center" wrapText="1"/>
    </xf>
    <xf borderId="6" fillId="8" fontId="6" numFmtId="0" xfId="0" applyAlignment="1" applyBorder="1" applyFont="1">
      <alignment horizontal="left" shrinkToFit="0" vertical="center" wrapText="1"/>
    </xf>
    <xf borderId="7" fillId="8" fontId="6" numFmtId="0" xfId="0" applyAlignment="1" applyBorder="1" applyFont="1">
      <alignment horizontal="left" shrinkToFit="0" vertical="center" wrapText="1"/>
    </xf>
    <xf borderId="2" fillId="2" fontId="1" numFmtId="166" xfId="0" applyAlignment="1" applyBorder="1" applyFont="1" applyNumberFormat="1">
      <alignment horizontal="left" shrinkToFit="0" vertical="center" wrapText="1"/>
    </xf>
    <xf borderId="2" fillId="2" fontId="1" numFmtId="3" xfId="0" applyAlignment="1" applyBorder="1" applyFont="1" applyNumberFormat="1">
      <alignment horizontal="left" shrinkToFit="0" vertical="center" wrapText="1"/>
    </xf>
    <xf borderId="2" fillId="2" fontId="1" numFmtId="167" xfId="0" applyAlignment="1" applyBorder="1" applyFont="1" applyNumberFormat="1">
      <alignment horizontal="left" shrinkToFit="0" vertical="center" wrapText="1"/>
    </xf>
    <xf borderId="2" fillId="2" fontId="3" numFmtId="9" xfId="0" applyAlignment="1" applyBorder="1" applyFont="1" applyNumberFormat="1">
      <alignment horizontal="left" shrinkToFit="0" vertical="center" wrapText="1"/>
    </xf>
    <xf borderId="2" fillId="2" fontId="3" numFmtId="165" xfId="0" applyAlignment="1" applyBorder="1" applyFont="1" applyNumberFormat="1">
      <alignment horizontal="left" shrinkToFit="0" vertical="center" wrapText="1"/>
    </xf>
    <xf borderId="4" fillId="3" fontId="8" numFmtId="0" xfId="0" applyAlignment="1" applyBorder="1" applyFont="1">
      <alignment horizontal="right" shrinkToFit="0" vertical="center" wrapText="1"/>
    </xf>
    <xf borderId="4" fillId="9" fontId="9" numFmtId="9" xfId="0" applyAlignment="1" applyBorder="1" applyFill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2000">
                <a:solidFill>
                  <a:srgbClr val="757575"/>
                </a:solidFill>
                <a:latin typeface="Century Gothic"/>
              </a:defRPr>
            </a:pPr>
            <a:r>
              <a:rPr b="1" i="0" sz="2000">
                <a:solidFill>
                  <a:srgbClr val="757575"/>
                </a:solidFill>
                <a:latin typeface="Century Gothic"/>
              </a:rPr>
              <a:t>DAILY TRACKER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REVENUE GROWTH  ( % )</c:v>
          </c:tx>
          <c:spPr>
            <a:solidFill>
              <a:schemeClr val="accent5"/>
            </a:solidFill>
            <a:ln cmpd="sng">
              <a:solidFill>
                <a:srgbClr val="000000"/>
              </a:solidFill>
            </a:ln>
          </c:spPr>
          <c:cat>
            <c:strRef>
              <c:f>'Daily Sales KPI Rep Sample'!$B$9:$B$39</c:f>
            </c:strRef>
          </c:cat>
          <c:val>
            <c:numRef>
              <c:f>'Daily Sales KPI Rep Sample'!$F$9:$F$39</c:f>
              <c:numCache/>
            </c:numRef>
          </c:val>
        </c:ser>
        <c:ser>
          <c:idx val="1"/>
          <c:order val="1"/>
          <c:tx>
            <c:v>CUSTOMER GROWTH  ( % )</c:v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cat>
            <c:strRef>
              <c:f>'Daily Sales KPI Rep Sample'!$B$9:$B$39</c:f>
            </c:strRef>
          </c:cat>
          <c:val>
            <c:numRef>
              <c:f>'Daily Sales KPI Rep Sample'!$G$9:$G$39</c:f>
              <c:numCache/>
            </c:numRef>
          </c:val>
        </c:ser>
        <c:ser>
          <c:idx val="2"/>
          <c:order val="2"/>
          <c:tx>
            <c:v>AOV GROWTH  ( % )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'Daily Sales KPI Rep Sample'!$B$9:$B$39</c:f>
            </c:strRef>
          </c:cat>
          <c:val>
            <c:numRef>
              <c:f>'Daily Sales KPI Rep Sample'!$H$9:$H$39</c:f>
              <c:numCache/>
            </c:numRef>
          </c:val>
        </c:ser>
        <c:axId val="33022189"/>
        <c:axId val="1768637295"/>
      </c:barChart>
      <c:catAx>
        <c:axId val="3302218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0"/>
        <c:majorTickMark val="out"/>
        <c:minorTickMark val="cross"/>
        <c:spPr/>
        <c:txPr>
          <a:bodyPr rot="0"/>
          <a:lstStyle/>
          <a:p>
            <a:pPr lvl="0">
              <a:defRPr b="0" i="0" sz="900">
                <a:solidFill>
                  <a:srgbClr val="000000"/>
                </a:solidFill>
                <a:latin typeface="Century Gothic"/>
              </a:defRPr>
            </a:pPr>
          </a:p>
        </c:txPr>
        <c:crossAx val="1768637295"/>
      </c:catAx>
      <c:valAx>
        <c:axId val="176863729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Century Gothic"/>
              </a:defRPr>
            </a:pPr>
          </a:p>
        </c:txPr>
        <c:crossAx val="33022189"/>
        <c:majorUnit val="0.1"/>
      </c:valAx>
    </c:plotArea>
    <c:legend>
      <c:legendPos val="b"/>
      <c:layout>
        <c:manualLayout>
          <c:xMode val="edge"/>
          <c:yMode val="edge"/>
          <c:x val="0.15470830697967175"/>
          <c:y val="0.9627161134948816"/>
        </c:manualLayout>
      </c:layout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Century Gothic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3200">
                <a:solidFill>
                  <a:schemeClr val="accent1"/>
                </a:solidFill>
                <a:latin typeface="Century Gothic"/>
              </a:defRPr>
            </a:pPr>
            <a:r>
              <a:rPr b="0" i="0" sz="3200">
                <a:solidFill>
                  <a:schemeClr val="accent1"/>
                </a:solidFill>
                <a:latin typeface="Century Gothic"/>
              </a:rPr>
              <a:t>DAILY TRACKER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'Daily Sales KPI Template'!$F$8</c:f>
            </c:strRef>
          </c:tx>
          <c:cat>
            <c:strRef>
              <c:f>'Daily Sales KPI Template'!$B$9:$B$39</c:f>
            </c:strRef>
          </c:cat>
          <c:val>
            <c:numRef>
              <c:f>'Daily Sales KPI Template'!$F$9:$F$39</c:f>
              <c:numCache/>
            </c:numRef>
          </c:val>
        </c:ser>
        <c:ser>
          <c:idx val="1"/>
          <c:order val="1"/>
          <c:tx>
            <c:strRef>
              <c:f>'Daily Sales KPI Template'!$G$8</c:f>
            </c:strRef>
          </c:tx>
          <c:cat>
            <c:strRef>
              <c:f>'Daily Sales KPI Template'!$B$9:$B$39</c:f>
            </c:strRef>
          </c:cat>
          <c:val>
            <c:numRef>
              <c:f>'Daily Sales KPI Template'!$G$9:$G$39</c:f>
              <c:numCache/>
            </c:numRef>
          </c:val>
        </c:ser>
        <c:ser>
          <c:idx val="2"/>
          <c:order val="2"/>
          <c:tx>
            <c:strRef>
              <c:f>'Daily Sales KPI Template'!$H$8</c:f>
            </c:strRef>
          </c:tx>
          <c:cat>
            <c:strRef>
              <c:f>'Daily Sales KPI Template'!$B$9:$B$39</c:f>
            </c:strRef>
          </c:cat>
          <c:val>
            <c:numRef>
              <c:f>'Daily Sales KPI Template'!$H$9:$H$39</c:f>
              <c:numCache/>
            </c:numRef>
          </c:val>
        </c:ser>
        <c:axId val="1570532139"/>
        <c:axId val="362809773"/>
      </c:barChart>
      <c:catAx>
        <c:axId val="15705321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0"/>
        <c:majorTickMark val="out"/>
        <c:minorTickMark val="cross"/>
        <c:spPr/>
        <c:txPr>
          <a:bodyPr rot="0"/>
          <a:lstStyle/>
          <a:p>
            <a:pPr lvl="0">
              <a:defRPr b="0" i="0" sz="900">
                <a:solidFill>
                  <a:srgbClr val="000000"/>
                </a:solidFill>
                <a:latin typeface="Century Gothic"/>
              </a:defRPr>
            </a:pPr>
          </a:p>
        </c:txPr>
        <c:crossAx val="362809773"/>
      </c:catAx>
      <c:valAx>
        <c:axId val="362809773"/>
        <c:scaling>
          <c:orientation val="minMax"/>
        </c:scaling>
        <c:delete val="0"/>
        <c:axPos val="l"/>
        <c:tickLblPos val="nextTo"/>
        <c:spPr>
          <a:ln>
            <a:noFill/>
          </a:ln>
        </c:spPr>
        <c:crossAx val="1570532139"/>
      </c:valAx>
    </c:plotArea>
    <c:legend>
      <c:legendPos val="b"/>
      <c:layout>
        <c:manualLayout>
          <c:xMode val="edge"/>
          <c:yMode val="edge"/>
          <c:x val="0.15470830697967175"/>
          <c:y val="0.9627161134948816"/>
        </c:manualLayout>
      </c:layout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Century Gothic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219075</xdr:colOff>
      <xdr:row>1</xdr:row>
      <xdr:rowOff>66675</xdr:rowOff>
    </xdr:from>
    <xdr:ext cx="18564225" cy="7696200"/>
    <xdr:graphicFrame>
      <xdr:nvGraphicFramePr>
        <xdr:cNvPr id="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942975</xdr:colOff>
      <xdr:row>4</xdr:row>
      <xdr:rowOff>600075</xdr:rowOff>
    </xdr:from>
    <xdr:ext cx="4371975" cy="914400"/>
    <xdr:sp>
      <xdr:nvSpPr>
        <xdr:cNvPr id="3" name="Shape 3"/>
        <xdr:cNvSpPr/>
      </xdr:nvSpPr>
      <xdr:spPr>
        <a:xfrm>
          <a:off x="3164775" y="3322800"/>
          <a:ext cx="4362450" cy="914400"/>
        </a:xfrm>
        <a:prstGeom prst="roundRect">
          <a:avLst>
            <a:gd fmla="val 9028" name="adj"/>
          </a:avLst>
        </a:prstGeom>
        <a:solidFill>
          <a:srgbClr val="1E4E79"/>
        </a:solidFill>
        <a:ln>
          <a:noFill/>
        </a:ln>
        <a:effectLst>
          <a:outerShdw blurRad="50800" rotWithShape="0" algn="tl" dir="2700000" dist="38100">
            <a:srgbClr val="000000">
              <a:alpha val="40000"/>
            </a:srgbClr>
          </a:outerShdw>
        </a:effectLst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 </a:t>
          </a:r>
          <a:endParaRPr sz="4400">
            <a:solidFill>
              <a:schemeClr val="lt1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  <xdr:oneCellAnchor>
    <xdr:from>
      <xdr:col>3</xdr:col>
      <xdr:colOff>1552575</xdr:colOff>
      <xdr:row>4</xdr:row>
      <xdr:rowOff>600075</xdr:rowOff>
    </xdr:from>
    <xdr:ext cx="4371975" cy="914400"/>
    <xdr:sp>
      <xdr:nvSpPr>
        <xdr:cNvPr id="4" name="Shape 4"/>
        <xdr:cNvSpPr/>
      </xdr:nvSpPr>
      <xdr:spPr>
        <a:xfrm>
          <a:off x="3164775" y="3322800"/>
          <a:ext cx="4362450" cy="914400"/>
        </a:xfrm>
        <a:prstGeom prst="roundRect">
          <a:avLst>
            <a:gd fmla="val 9028" name="adj"/>
          </a:avLst>
        </a:prstGeom>
        <a:solidFill>
          <a:srgbClr val="8296B0"/>
        </a:solidFill>
        <a:ln>
          <a:noFill/>
        </a:ln>
        <a:effectLst>
          <a:outerShdw blurRad="50800" rotWithShape="0" algn="tl" dir="2700000" dist="38100">
            <a:srgbClr val="000000">
              <a:alpha val="40000"/>
            </a:srgbClr>
          </a:outerShdw>
        </a:effectLst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 </a:t>
          </a:r>
          <a:endParaRPr sz="4400">
            <a:solidFill>
              <a:schemeClr val="lt1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  <xdr:oneCellAnchor>
    <xdr:from>
      <xdr:col>5</xdr:col>
      <xdr:colOff>2000250</xdr:colOff>
      <xdr:row>4</xdr:row>
      <xdr:rowOff>590550</xdr:rowOff>
    </xdr:from>
    <xdr:ext cx="4371975" cy="914400"/>
    <xdr:sp>
      <xdr:nvSpPr>
        <xdr:cNvPr id="5" name="Shape 5"/>
        <xdr:cNvSpPr/>
      </xdr:nvSpPr>
      <xdr:spPr>
        <a:xfrm>
          <a:off x="3164775" y="3322800"/>
          <a:ext cx="4362450" cy="914400"/>
        </a:xfrm>
        <a:prstGeom prst="roundRect">
          <a:avLst>
            <a:gd fmla="val 9028" name="adj"/>
          </a:avLst>
        </a:prstGeom>
        <a:solidFill>
          <a:srgbClr val="8DA9DB"/>
        </a:solidFill>
        <a:ln>
          <a:noFill/>
        </a:ln>
        <a:effectLst>
          <a:outerShdw blurRad="50800" rotWithShape="0" algn="tl" dir="2700000" dist="38100">
            <a:srgbClr val="000000">
              <a:alpha val="40000"/>
            </a:srgbClr>
          </a:outerShdw>
        </a:effectLst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 </a:t>
          </a:r>
          <a:endParaRPr sz="4400">
            <a:solidFill>
              <a:schemeClr val="lt1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  <xdr:oneCellAnchor>
    <xdr:from>
      <xdr:col>1</xdr:col>
      <xdr:colOff>866775</xdr:colOff>
      <xdr:row>4</xdr:row>
      <xdr:rowOff>104775</xdr:rowOff>
    </xdr:from>
    <xdr:ext cx="4486275" cy="457200"/>
    <xdr:sp>
      <xdr:nvSpPr>
        <xdr:cNvPr id="6" name="Shape 6"/>
        <xdr:cNvSpPr txBox="1"/>
      </xdr:nvSpPr>
      <xdr:spPr>
        <a:xfrm>
          <a:off x="3107625" y="3551400"/>
          <a:ext cx="4476750" cy="457200"/>
        </a:xfrm>
        <a:prstGeom prst="rect">
          <a:avLst/>
        </a:prstGeom>
        <a:noFill/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REVENUE</a:t>
          </a: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 GROWTH</a:t>
          </a:r>
          <a:endParaRPr b="1" sz="1600">
            <a:solidFill>
              <a:srgbClr val="A5A5A5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  <xdr:oneCellAnchor>
    <xdr:from>
      <xdr:col>3</xdr:col>
      <xdr:colOff>1485900</xdr:colOff>
      <xdr:row>4</xdr:row>
      <xdr:rowOff>104775</xdr:rowOff>
    </xdr:from>
    <xdr:ext cx="4486275" cy="457200"/>
    <xdr:sp>
      <xdr:nvSpPr>
        <xdr:cNvPr id="7" name="Shape 7"/>
        <xdr:cNvSpPr txBox="1"/>
      </xdr:nvSpPr>
      <xdr:spPr>
        <a:xfrm>
          <a:off x="3107625" y="3551400"/>
          <a:ext cx="4476750" cy="457200"/>
        </a:xfrm>
        <a:prstGeom prst="rect">
          <a:avLst/>
        </a:prstGeom>
        <a:noFill/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CUSTOMER </a:t>
          </a: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GROWTH</a:t>
          </a:r>
          <a:endParaRPr b="1" sz="1600">
            <a:solidFill>
              <a:srgbClr val="A5A5A5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  <xdr:oneCellAnchor>
    <xdr:from>
      <xdr:col>5</xdr:col>
      <xdr:colOff>1943100</xdr:colOff>
      <xdr:row>4</xdr:row>
      <xdr:rowOff>66675</xdr:rowOff>
    </xdr:from>
    <xdr:ext cx="4486275" cy="457200"/>
    <xdr:sp>
      <xdr:nvSpPr>
        <xdr:cNvPr id="8" name="Shape 8"/>
        <xdr:cNvSpPr txBox="1"/>
      </xdr:nvSpPr>
      <xdr:spPr>
        <a:xfrm>
          <a:off x="3107625" y="3551400"/>
          <a:ext cx="4476750" cy="457200"/>
        </a:xfrm>
        <a:prstGeom prst="rect">
          <a:avLst/>
        </a:prstGeom>
        <a:noFill/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AOV </a:t>
          </a: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GROWTH</a:t>
          </a:r>
          <a:endParaRPr b="1" sz="1600">
            <a:solidFill>
              <a:srgbClr val="A5A5A5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219075</xdr:colOff>
      <xdr:row>1</xdr:row>
      <xdr:rowOff>66675</xdr:rowOff>
    </xdr:from>
    <xdr:ext cx="18564225" cy="7696200"/>
    <xdr:graphicFrame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942975</xdr:colOff>
      <xdr:row>4</xdr:row>
      <xdr:rowOff>600075</xdr:rowOff>
    </xdr:from>
    <xdr:ext cx="4371975" cy="914400"/>
    <xdr:sp>
      <xdr:nvSpPr>
        <xdr:cNvPr id="9" name="Shape 9"/>
        <xdr:cNvSpPr/>
      </xdr:nvSpPr>
      <xdr:spPr>
        <a:xfrm>
          <a:off x="3164775" y="3322800"/>
          <a:ext cx="4362450" cy="914400"/>
        </a:xfrm>
        <a:prstGeom prst="roundRect">
          <a:avLst>
            <a:gd fmla="val 9028" name="adj"/>
          </a:avLst>
        </a:prstGeom>
        <a:solidFill>
          <a:srgbClr val="1E4E79"/>
        </a:solidFill>
        <a:ln>
          <a:noFill/>
        </a:ln>
        <a:effectLst>
          <a:outerShdw blurRad="50800" rotWithShape="0" algn="tl" dir="2700000" dist="38100">
            <a:srgbClr val="000000">
              <a:alpha val="40000"/>
            </a:srgbClr>
          </a:outerShdw>
        </a:effectLst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 </a:t>
          </a:r>
          <a:endParaRPr sz="4400">
            <a:solidFill>
              <a:schemeClr val="lt1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  <xdr:oneCellAnchor>
    <xdr:from>
      <xdr:col>3</xdr:col>
      <xdr:colOff>1552575</xdr:colOff>
      <xdr:row>4</xdr:row>
      <xdr:rowOff>600075</xdr:rowOff>
    </xdr:from>
    <xdr:ext cx="4371975" cy="914400"/>
    <xdr:sp>
      <xdr:nvSpPr>
        <xdr:cNvPr id="10" name="Shape 10"/>
        <xdr:cNvSpPr/>
      </xdr:nvSpPr>
      <xdr:spPr>
        <a:xfrm>
          <a:off x="3164775" y="3322800"/>
          <a:ext cx="4362450" cy="914400"/>
        </a:xfrm>
        <a:prstGeom prst="roundRect">
          <a:avLst>
            <a:gd fmla="val 9028" name="adj"/>
          </a:avLst>
        </a:prstGeom>
        <a:solidFill>
          <a:srgbClr val="8296B0"/>
        </a:solidFill>
        <a:ln>
          <a:noFill/>
        </a:ln>
        <a:effectLst>
          <a:outerShdw blurRad="50800" rotWithShape="0" algn="tl" dir="2700000" dist="38100">
            <a:srgbClr val="000000">
              <a:alpha val="40000"/>
            </a:srgbClr>
          </a:outerShdw>
        </a:effectLst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 </a:t>
          </a:r>
          <a:endParaRPr sz="4400">
            <a:solidFill>
              <a:schemeClr val="lt1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  <xdr:oneCellAnchor>
    <xdr:from>
      <xdr:col>5</xdr:col>
      <xdr:colOff>2000250</xdr:colOff>
      <xdr:row>4</xdr:row>
      <xdr:rowOff>590550</xdr:rowOff>
    </xdr:from>
    <xdr:ext cx="4371975" cy="914400"/>
    <xdr:sp>
      <xdr:nvSpPr>
        <xdr:cNvPr id="11" name="Shape 11"/>
        <xdr:cNvSpPr/>
      </xdr:nvSpPr>
      <xdr:spPr>
        <a:xfrm>
          <a:off x="3164775" y="3322800"/>
          <a:ext cx="4362450" cy="914400"/>
        </a:xfrm>
        <a:prstGeom prst="roundRect">
          <a:avLst>
            <a:gd fmla="val 9028" name="adj"/>
          </a:avLst>
        </a:prstGeom>
        <a:solidFill>
          <a:srgbClr val="8DA9DB"/>
        </a:solidFill>
        <a:ln>
          <a:noFill/>
        </a:ln>
        <a:effectLst>
          <a:outerShdw blurRad="50800" rotWithShape="0" algn="tl" dir="2700000" dist="38100">
            <a:srgbClr val="000000">
              <a:alpha val="40000"/>
            </a:srgbClr>
          </a:outerShdw>
        </a:effectLst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 </a:t>
          </a:r>
          <a:endParaRPr sz="4400">
            <a:solidFill>
              <a:schemeClr val="lt1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  <xdr:oneCellAnchor>
    <xdr:from>
      <xdr:col>1</xdr:col>
      <xdr:colOff>866775</xdr:colOff>
      <xdr:row>4</xdr:row>
      <xdr:rowOff>104775</xdr:rowOff>
    </xdr:from>
    <xdr:ext cx="4486275" cy="457200"/>
    <xdr:sp>
      <xdr:nvSpPr>
        <xdr:cNvPr id="12" name="Shape 12"/>
        <xdr:cNvSpPr txBox="1"/>
      </xdr:nvSpPr>
      <xdr:spPr>
        <a:xfrm>
          <a:off x="3107625" y="3551400"/>
          <a:ext cx="4476750" cy="457200"/>
        </a:xfrm>
        <a:prstGeom prst="rect">
          <a:avLst/>
        </a:prstGeom>
        <a:noFill/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REVENUE</a:t>
          </a: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 GROWTH</a:t>
          </a:r>
          <a:endParaRPr b="1" sz="1600">
            <a:solidFill>
              <a:srgbClr val="A5A5A5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  <xdr:oneCellAnchor>
    <xdr:from>
      <xdr:col>3</xdr:col>
      <xdr:colOff>1485900</xdr:colOff>
      <xdr:row>4</xdr:row>
      <xdr:rowOff>104775</xdr:rowOff>
    </xdr:from>
    <xdr:ext cx="4486275" cy="457200"/>
    <xdr:sp>
      <xdr:nvSpPr>
        <xdr:cNvPr id="13" name="Shape 13"/>
        <xdr:cNvSpPr txBox="1"/>
      </xdr:nvSpPr>
      <xdr:spPr>
        <a:xfrm>
          <a:off x="3107625" y="3551400"/>
          <a:ext cx="4476750" cy="457200"/>
        </a:xfrm>
        <a:prstGeom prst="rect">
          <a:avLst/>
        </a:prstGeom>
        <a:noFill/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CUSTOMER </a:t>
          </a: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GROWTH</a:t>
          </a:r>
          <a:endParaRPr b="1" sz="1600">
            <a:solidFill>
              <a:srgbClr val="A5A5A5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  <xdr:oneCellAnchor>
    <xdr:from>
      <xdr:col>5</xdr:col>
      <xdr:colOff>1943100</xdr:colOff>
      <xdr:row>4</xdr:row>
      <xdr:rowOff>66675</xdr:rowOff>
    </xdr:from>
    <xdr:ext cx="4486275" cy="457200"/>
    <xdr:sp>
      <xdr:nvSpPr>
        <xdr:cNvPr id="14" name="Shape 14"/>
        <xdr:cNvSpPr txBox="1"/>
      </xdr:nvSpPr>
      <xdr:spPr>
        <a:xfrm>
          <a:off x="3107625" y="3551400"/>
          <a:ext cx="4476750" cy="457200"/>
        </a:xfrm>
        <a:prstGeom prst="rect">
          <a:avLst/>
        </a:prstGeom>
        <a:noFill/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AOV </a:t>
          </a:r>
          <a:r>
            <a:rPr b="1" lang="en-US" sz="1600">
              <a:solidFill>
                <a:srgbClr val="A5A5A5"/>
              </a:solidFill>
              <a:latin typeface="Century Gothic"/>
              <a:ea typeface="Century Gothic"/>
              <a:cs typeface="Century Gothic"/>
              <a:sym typeface="Century Gothic"/>
            </a:rPr>
            <a:t>GROWTH</a:t>
          </a:r>
          <a:endParaRPr b="1" sz="1600">
            <a:solidFill>
              <a:srgbClr val="A5A5A5"/>
            </a:solidFill>
            <a:latin typeface="Century Gothic"/>
            <a:ea typeface="Century Gothic"/>
            <a:cs typeface="Century Gothic"/>
            <a:sym typeface="Century Gothic"/>
          </a:endParaRPr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DB9CA"/>
    <pageSetUpPr fitToPage="1"/>
  </sheetPr>
  <sheetViews>
    <sheetView showGridLines="0" workbookViewId="0"/>
  </sheetViews>
  <sheetFormatPr customHeight="1" defaultColWidth="11.22" defaultRowHeight="15.0"/>
  <cols>
    <col customWidth="1" min="1" max="1" width="3.33"/>
    <col customWidth="1" min="2" max="8" width="30.78"/>
    <col customWidth="1" min="9" max="9" width="3.33"/>
  </cols>
  <sheetData>
    <row r="1" ht="45.0" customHeight="1">
      <c r="A1" s="1"/>
      <c r="B1" s="2" t="s">
        <v>0</v>
      </c>
      <c r="C1" s="3"/>
      <c r="D1" s="3"/>
      <c r="E1" s="3"/>
      <c r="F1" s="1"/>
      <c r="G1" s="1"/>
      <c r="H1" s="1"/>
      <c r="I1" s="1"/>
    </row>
    <row r="2" ht="228.75" customHeight="1">
      <c r="A2" s="1"/>
      <c r="B2" s="3"/>
      <c r="C2" s="3"/>
      <c r="D2" s="3"/>
      <c r="E2" s="3"/>
      <c r="F2" s="1"/>
      <c r="G2" s="1"/>
      <c r="H2" s="1"/>
      <c r="I2" s="1"/>
    </row>
    <row r="3" ht="390.75" customHeight="1">
      <c r="A3" s="1"/>
      <c r="B3" s="4"/>
      <c r="C3" s="4"/>
      <c r="D3" s="4"/>
      <c r="E3" s="4"/>
      <c r="F3" s="4"/>
      <c r="G3" s="4"/>
      <c r="H3" s="4"/>
      <c r="I3" s="1"/>
    </row>
    <row r="4" ht="24.75" customHeight="1">
      <c r="A4" s="1"/>
      <c r="B4" s="5" t="s">
        <v>1</v>
      </c>
      <c r="D4" s="6"/>
      <c r="E4" s="6"/>
      <c r="F4" s="6"/>
      <c r="G4" s="6"/>
      <c r="H4" s="6"/>
      <c r="I4" s="1"/>
    </row>
    <row r="5" ht="132.75" customHeight="1">
      <c r="A5" s="1"/>
      <c r="B5" s="7"/>
      <c r="C5" s="7"/>
      <c r="D5" s="7"/>
      <c r="E5" s="7"/>
      <c r="F5" s="8"/>
      <c r="G5" s="8"/>
      <c r="H5" s="8"/>
      <c r="I5" s="1"/>
    </row>
    <row r="6" ht="12.0" customHeight="1">
      <c r="A6" s="1"/>
      <c r="B6" s="3"/>
      <c r="C6" s="3"/>
      <c r="D6" s="3"/>
      <c r="E6" s="3"/>
      <c r="F6" s="1"/>
      <c r="G6" s="1"/>
      <c r="H6" s="1"/>
      <c r="I6" s="1"/>
    </row>
    <row r="7" ht="24.75" customHeight="1">
      <c r="A7" s="1"/>
      <c r="B7" s="5" t="s">
        <v>2</v>
      </c>
      <c r="D7" s="6"/>
      <c r="E7" s="6"/>
      <c r="F7" s="6"/>
      <c r="G7" s="6"/>
      <c r="H7" s="6"/>
      <c r="I7" s="1"/>
    </row>
    <row r="8" ht="24.75" customHeight="1">
      <c r="A8" s="9"/>
      <c r="B8" s="10" t="s">
        <v>3</v>
      </c>
      <c r="C8" s="11" t="s">
        <v>4</v>
      </c>
      <c r="D8" s="12" t="s">
        <v>5</v>
      </c>
      <c r="E8" s="13" t="s">
        <v>6</v>
      </c>
      <c r="F8" s="14" t="s">
        <v>7</v>
      </c>
      <c r="G8" s="12" t="s">
        <v>8</v>
      </c>
      <c r="H8" s="15" t="s">
        <v>9</v>
      </c>
      <c r="I8" s="1"/>
    </row>
    <row r="9" ht="19.5" customHeight="1">
      <c r="A9" s="1"/>
      <c r="B9" s="16">
        <v>1.0</v>
      </c>
      <c r="C9" s="17">
        <v>2345220.0</v>
      </c>
      <c r="D9" s="18">
        <v>5647.0</v>
      </c>
      <c r="E9" s="19">
        <v>415.0</v>
      </c>
      <c r="F9" s="20"/>
      <c r="G9" s="20"/>
      <c r="H9" s="20"/>
      <c r="I9" s="1"/>
    </row>
    <row r="10" ht="19.5" customHeight="1">
      <c r="A10" s="1"/>
      <c r="B10" s="16">
        <v>2.0</v>
      </c>
      <c r="C10" s="17">
        <v>4800435.0</v>
      </c>
      <c r="D10" s="18">
        <v>5463.0</v>
      </c>
      <c r="E10" s="19">
        <v>879.0</v>
      </c>
      <c r="F10" s="21">
        <f t="shared" ref="F10:H10" si="1">IF((C9=0),1,((C10-C9)/C9))</f>
        <v>1.046901783</v>
      </c>
      <c r="G10" s="21">
        <f t="shared" si="1"/>
        <v>-0.03258367275</v>
      </c>
      <c r="H10" s="21">
        <f t="shared" si="1"/>
        <v>1.118072289</v>
      </c>
      <c r="I10" s="1"/>
    </row>
    <row r="11" ht="19.5" customHeight="1">
      <c r="A11" s="1"/>
      <c r="B11" s="16">
        <v>3.0</v>
      </c>
      <c r="C11" s="17">
        <v>2342990.0</v>
      </c>
      <c r="D11" s="18">
        <v>4132.0</v>
      </c>
      <c r="E11" s="19">
        <v>567.0</v>
      </c>
      <c r="F11" s="21">
        <f t="shared" ref="F11:H11" si="2">IF((C10=0),1,((C11-C10)/C10))</f>
        <v>-0.5119213155</v>
      </c>
      <c r="G11" s="21">
        <f t="shared" si="2"/>
        <v>-0.2436390262</v>
      </c>
      <c r="H11" s="21">
        <f t="shared" si="2"/>
        <v>-0.3549488055</v>
      </c>
      <c r="I11" s="1"/>
    </row>
    <row r="12" ht="19.5" customHeight="1">
      <c r="A12" s="1"/>
      <c r="B12" s="16">
        <v>4.0</v>
      </c>
      <c r="C12" s="17">
        <v>3420320.0</v>
      </c>
      <c r="D12" s="18">
        <v>6751.0</v>
      </c>
      <c r="E12" s="19">
        <v>506.0</v>
      </c>
      <c r="F12" s="21">
        <f t="shared" ref="F12:H12" si="3">IF((C11=0),1,((C12-C11)/C11))</f>
        <v>0.459809901</v>
      </c>
      <c r="G12" s="21">
        <f t="shared" si="3"/>
        <v>0.6338334947</v>
      </c>
      <c r="H12" s="21">
        <f t="shared" si="3"/>
        <v>-0.1075837743</v>
      </c>
      <c r="I12" s="1"/>
    </row>
    <row r="13" ht="19.5" customHeight="1">
      <c r="A13" s="1"/>
      <c r="B13" s="16">
        <v>5.0</v>
      </c>
      <c r="C13" s="17">
        <v>1789760.0</v>
      </c>
      <c r="D13" s="18">
        <v>3675.0</v>
      </c>
      <c r="E13" s="19">
        <v>487.0</v>
      </c>
      <c r="F13" s="21">
        <f t="shared" ref="F13:H13" si="4">IF((C12=0),1,((C13-C12)/C12))</f>
        <v>-0.4767273238</v>
      </c>
      <c r="G13" s="21">
        <f t="shared" si="4"/>
        <v>-0.455636202</v>
      </c>
      <c r="H13" s="21">
        <f t="shared" si="4"/>
        <v>-0.03754940711</v>
      </c>
      <c r="I13" s="1"/>
    </row>
    <row r="14" ht="19.5" customHeight="1">
      <c r="A14" s="1"/>
      <c r="B14" s="16">
        <v>6.0</v>
      </c>
      <c r="C14" s="17">
        <v>2380010.0</v>
      </c>
      <c r="D14" s="18">
        <v>5790.0</v>
      </c>
      <c r="E14" s="19">
        <v>411.0</v>
      </c>
      <c r="F14" s="21">
        <f t="shared" ref="F14:H14" si="5">IF((C13=0),1,((C14-C13)/C13))</f>
        <v>0.3297928214</v>
      </c>
      <c r="G14" s="21">
        <f t="shared" si="5"/>
        <v>0.5755102041</v>
      </c>
      <c r="H14" s="21">
        <f t="shared" si="5"/>
        <v>-0.1560574949</v>
      </c>
      <c r="I14" s="1"/>
    </row>
    <row r="15" ht="19.5" customHeight="1">
      <c r="A15" s="1"/>
      <c r="B15" s="16">
        <v>7.0</v>
      </c>
      <c r="C15" s="17">
        <v>2113680.0</v>
      </c>
      <c r="D15" s="18">
        <v>5999.0</v>
      </c>
      <c r="E15" s="19">
        <v>352.0</v>
      </c>
      <c r="F15" s="21">
        <f t="shared" ref="F15:H15" si="6">IF((C14=0),1,((C15-C14)/C14))</f>
        <v>-0.1119028912</v>
      </c>
      <c r="G15" s="21">
        <f t="shared" si="6"/>
        <v>0.03609671848</v>
      </c>
      <c r="H15" s="21">
        <f t="shared" si="6"/>
        <v>-0.1435523114</v>
      </c>
      <c r="I15" s="1"/>
    </row>
    <row r="16" ht="19.5" customHeight="1">
      <c r="A16" s="1"/>
      <c r="B16" s="16">
        <v>8.0</v>
      </c>
      <c r="C16" s="17">
        <v>1980330.0</v>
      </c>
      <c r="D16" s="18">
        <v>4352.0</v>
      </c>
      <c r="E16" s="19">
        <v>455.0</v>
      </c>
      <c r="F16" s="21">
        <f t="shared" ref="F16:H16" si="7">IF((C15=0),1,((C16-C15)/C15))</f>
        <v>-0.0630890201</v>
      </c>
      <c r="G16" s="21">
        <f t="shared" si="7"/>
        <v>-0.2745457576</v>
      </c>
      <c r="H16" s="21">
        <f t="shared" si="7"/>
        <v>0.2926136364</v>
      </c>
      <c r="I16" s="1"/>
    </row>
    <row r="17" ht="19.5" customHeight="1">
      <c r="A17" s="1"/>
      <c r="B17" s="16">
        <v>9.0</v>
      </c>
      <c r="C17" s="17">
        <v>3850420.0</v>
      </c>
      <c r="D17" s="18">
        <v>5461.0</v>
      </c>
      <c r="E17" s="19">
        <v>705.0</v>
      </c>
      <c r="F17" s="21">
        <f t="shared" ref="F17:H17" si="8">IF((C16=0),1,((C17-C16)/C16))</f>
        <v>0.9443325102</v>
      </c>
      <c r="G17" s="21">
        <f t="shared" si="8"/>
        <v>0.2548253676</v>
      </c>
      <c r="H17" s="21">
        <f t="shared" si="8"/>
        <v>0.5494505495</v>
      </c>
      <c r="I17" s="1"/>
    </row>
    <row r="18" ht="19.5" customHeight="1">
      <c r="A18" s="1"/>
      <c r="B18" s="16">
        <v>10.0</v>
      </c>
      <c r="C18" s="17">
        <v>2420010.0</v>
      </c>
      <c r="D18" s="18">
        <v>5123.0</v>
      </c>
      <c r="E18" s="19">
        <v>472.0</v>
      </c>
      <c r="F18" s="21">
        <f t="shared" ref="F18:H18" si="9">IF((C17=0),1,((C18-C17)/C17))</f>
        <v>-0.3714945383</v>
      </c>
      <c r="G18" s="21">
        <f t="shared" si="9"/>
        <v>-0.06189342611</v>
      </c>
      <c r="H18" s="21">
        <f t="shared" si="9"/>
        <v>-0.3304964539</v>
      </c>
      <c r="I18" s="1"/>
    </row>
    <row r="19" ht="19.5" customHeight="1">
      <c r="A19" s="1"/>
      <c r="B19" s="16">
        <v>11.0</v>
      </c>
      <c r="C19" s="17">
        <v>3828350.0</v>
      </c>
      <c r="D19" s="18">
        <v>3421.0</v>
      </c>
      <c r="E19" s="19">
        <v>980.0</v>
      </c>
      <c r="F19" s="21">
        <f t="shared" ref="F19:H19" si="10">IF((C18=0),1,((C19-C18)/C18))</f>
        <v>0.5819562729</v>
      </c>
      <c r="G19" s="21">
        <f t="shared" si="10"/>
        <v>-0.3322272106</v>
      </c>
      <c r="H19" s="21">
        <f t="shared" si="10"/>
        <v>1.076271186</v>
      </c>
      <c r="I19" s="1"/>
    </row>
    <row r="20" ht="19.5" customHeight="1">
      <c r="A20" s="1"/>
      <c r="B20" s="16">
        <v>12.0</v>
      </c>
      <c r="C20" s="17">
        <v>1755540.0</v>
      </c>
      <c r="D20" s="18">
        <v>3090.0</v>
      </c>
      <c r="E20" s="19">
        <v>568.0</v>
      </c>
      <c r="F20" s="21">
        <f t="shared" ref="F20:H20" si="11">IF((C19=0),1,((C20-C19)/C19))</f>
        <v>-0.5414369115</v>
      </c>
      <c r="G20" s="21">
        <f t="shared" si="11"/>
        <v>-0.0967553347</v>
      </c>
      <c r="H20" s="21">
        <f t="shared" si="11"/>
        <v>-0.4204081633</v>
      </c>
      <c r="I20" s="1"/>
    </row>
    <row r="21" ht="19.5" customHeight="1">
      <c r="A21" s="1"/>
      <c r="B21" s="16">
        <v>13.0</v>
      </c>
      <c r="C21" s="17">
        <v>2457230.0</v>
      </c>
      <c r="D21" s="18">
        <v>5234.0</v>
      </c>
      <c r="E21" s="19">
        <v>470.0</v>
      </c>
      <c r="F21" s="21">
        <f t="shared" ref="F21:H21" si="12">IF((C20=0),1,((C21-C20)/C20))</f>
        <v>0.3997003771</v>
      </c>
      <c r="G21" s="21">
        <f t="shared" si="12"/>
        <v>0.6938511327</v>
      </c>
      <c r="H21" s="21">
        <f t="shared" si="12"/>
        <v>-0.1725352113</v>
      </c>
      <c r="I21" s="1"/>
    </row>
    <row r="22" ht="19.5" customHeight="1">
      <c r="A22" s="1"/>
      <c r="B22" s="16">
        <v>14.0</v>
      </c>
      <c r="C22" s="17">
        <v>2835680.0</v>
      </c>
      <c r="D22" s="18">
        <v>3565.0</v>
      </c>
      <c r="E22" s="19">
        <v>796.0</v>
      </c>
      <c r="F22" s="21">
        <f t="shared" ref="F22:H22" si="13">IF((C21=0),1,((C22-C21)/C21))</f>
        <v>0.1540148867</v>
      </c>
      <c r="G22" s="21">
        <f t="shared" si="13"/>
        <v>-0.3188765762</v>
      </c>
      <c r="H22" s="21">
        <f t="shared" si="13"/>
        <v>0.6936170213</v>
      </c>
      <c r="I22" s="1"/>
    </row>
    <row r="23" ht="19.5" customHeight="1">
      <c r="A23" s="1"/>
      <c r="B23" s="16">
        <v>15.0</v>
      </c>
      <c r="C23" s="17">
        <v>3820420.0</v>
      </c>
      <c r="D23" s="18">
        <v>4982.0</v>
      </c>
      <c r="E23" s="19">
        <v>767.0</v>
      </c>
      <c r="F23" s="21">
        <f t="shared" ref="F23:H23" si="14">IF((C22=0),1,((C23-C22)/C22))</f>
        <v>0.3472676748</v>
      </c>
      <c r="G23" s="21">
        <f t="shared" si="14"/>
        <v>0.3974754558</v>
      </c>
      <c r="H23" s="21">
        <f t="shared" si="14"/>
        <v>-0.0364321608</v>
      </c>
      <c r="I23" s="1"/>
    </row>
    <row r="24" ht="19.5" customHeight="1">
      <c r="A24" s="1"/>
      <c r="B24" s="16">
        <v>16.0</v>
      </c>
      <c r="C24" s="17">
        <v>2631080.0</v>
      </c>
      <c r="D24" s="18">
        <v>5276.0</v>
      </c>
      <c r="E24" s="19">
        <v>499.0</v>
      </c>
      <c r="F24" s="21">
        <f t="shared" ref="F24:H24" si="15">IF((C23=0),1,((C24-C23)/C23))</f>
        <v>-0.3113113218</v>
      </c>
      <c r="G24" s="21">
        <f t="shared" si="15"/>
        <v>0.0590124448</v>
      </c>
      <c r="H24" s="21">
        <f t="shared" si="15"/>
        <v>-0.3494132986</v>
      </c>
      <c r="I24" s="1"/>
    </row>
    <row r="25" ht="19.5" customHeight="1">
      <c r="A25" s="1"/>
      <c r="B25" s="16">
        <v>17.0</v>
      </c>
      <c r="C25" s="17">
        <v>2158090.0</v>
      </c>
      <c r="D25" s="18">
        <v>4317.0</v>
      </c>
      <c r="E25" s="19">
        <v>500.0</v>
      </c>
      <c r="F25" s="21">
        <f t="shared" ref="F25:H25" si="16">IF((C24=0),1,((C25-C24)/C24))</f>
        <v>-0.1797702844</v>
      </c>
      <c r="G25" s="21">
        <f t="shared" si="16"/>
        <v>-0.1817664898</v>
      </c>
      <c r="H25" s="21">
        <f t="shared" si="16"/>
        <v>0.002004008016</v>
      </c>
      <c r="I25" s="1"/>
    </row>
    <row r="26" ht="19.5" customHeight="1">
      <c r="A26" s="1"/>
      <c r="B26" s="16">
        <v>18.0</v>
      </c>
      <c r="C26" s="17">
        <v>3712860.0</v>
      </c>
      <c r="D26" s="18">
        <v>4298.0</v>
      </c>
      <c r="E26" s="19">
        <v>865.0</v>
      </c>
      <c r="F26" s="21">
        <f t="shared" ref="F26:H26" si="17">IF((C25=0),1,((C26-C25)/C25))</f>
        <v>0.7204379799</v>
      </c>
      <c r="G26" s="21">
        <f t="shared" si="17"/>
        <v>-0.00440120454</v>
      </c>
      <c r="H26" s="21">
        <f t="shared" si="17"/>
        <v>0.73</v>
      </c>
      <c r="I26" s="1"/>
    </row>
    <row r="27" ht="19.5" customHeight="1">
      <c r="A27" s="1"/>
      <c r="B27" s="16">
        <v>19.0</v>
      </c>
      <c r="C27" s="17">
        <v>2195980.0</v>
      </c>
      <c r="D27" s="18">
        <v>3980.0</v>
      </c>
      <c r="E27" s="19">
        <v>552.0</v>
      </c>
      <c r="F27" s="21">
        <f t="shared" ref="F27:H27" si="18">IF((C26=0),1,((C27-C26)/C26))</f>
        <v>-0.4085475887</v>
      </c>
      <c r="G27" s="21">
        <f t="shared" si="18"/>
        <v>-0.07398790135</v>
      </c>
      <c r="H27" s="21">
        <f t="shared" si="18"/>
        <v>-0.361849711</v>
      </c>
      <c r="I27" s="1"/>
    </row>
    <row r="28" ht="19.5" customHeight="1">
      <c r="A28" s="1"/>
      <c r="B28" s="16">
        <v>20.0</v>
      </c>
      <c r="C28" s="17">
        <v>2859980.0</v>
      </c>
      <c r="D28" s="18">
        <v>6989.0</v>
      </c>
      <c r="E28" s="19">
        <v>409.0</v>
      </c>
      <c r="F28" s="21">
        <f t="shared" ref="F28:H28" si="19">IF((C27=0),1,((C28-C27)/C27))</f>
        <v>0.3023706955</v>
      </c>
      <c r="G28" s="21">
        <f t="shared" si="19"/>
        <v>0.7560301508</v>
      </c>
      <c r="H28" s="21">
        <f t="shared" si="19"/>
        <v>-0.259057971</v>
      </c>
      <c r="I28" s="1"/>
    </row>
    <row r="29" ht="19.5" customHeight="1">
      <c r="A29" s="1"/>
      <c r="B29" s="16">
        <v>21.0</v>
      </c>
      <c r="C29" s="17">
        <v>3213980.0</v>
      </c>
      <c r="D29" s="18">
        <v>5982.0</v>
      </c>
      <c r="E29" s="19">
        <v>537.0</v>
      </c>
      <c r="F29" s="21">
        <f t="shared" ref="F29:H29" si="20">IF((C28=0),1,((C29-C28)/C28))</f>
        <v>0.1237770894</v>
      </c>
      <c r="G29" s="21">
        <f t="shared" si="20"/>
        <v>-0.1440835599</v>
      </c>
      <c r="H29" s="21">
        <f t="shared" si="20"/>
        <v>0.3129584352</v>
      </c>
      <c r="I29" s="1"/>
    </row>
    <row r="30" ht="19.5" customHeight="1">
      <c r="A30" s="1"/>
      <c r="B30" s="16">
        <v>22.0</v>
      </c>
      <c r="C30" s="17">
        <v>4183420.0</v>
      </c>
      <c r="D30" s="18">
        <v>4876.0</v>
      </c>
      <c r="E30" s="19">
        <v>858.0</v>
      </c>
      <c r="F30" s="21">
        <f t="shared" ref="F30:H30" si="21">IF((C29=0),1,((C30-C29)/C29))</f>
        <v>0.3016322441</v>
      </c>
      <c r="G30" s="21">
        <f t="shared" si="21"/>
        <v>-0.1848879973</v>
      </c>
      <c r="H30" s="21">
        <f t="shared" si="21"/>
        <v>0.5977653631</v>
      </c>
      <c r="I30" s="1"/>
    </row>
    <row r="31" ht="19.5" customHeight="1">
      <c r="A31" s="1"/>
      <c r="B31" s="16">
        <v>23.0</v>
      </c>
      <c r="C31" s="17">
        <v>5023440.0</v>
      </c>
      <c r="D31" s="18">
        <v>6452.0</v>
      </c>
      <c r="E31" s="19">
        <v>779.0</v>
      </c>
      <c r="F31" s="21">
        <f t="shared" ref="F31:H31" si="22">IF((C30=0),1,((C31-C30)/C30))</f>
        <v>0.2007974337</v>
      </c>
      <c r="G31" s="21">
        <f t="shared" si="22"/>
        <v>0.3232157506</v>
      </c>
      <c r="H31" s="21">
        <f t="shared" si="22"/>
        <v>-0.09207459207</v>
      </c>
      <c r="I31" s="1"/>
    </row>
    <row r="32" ht="19.5" customHeight="1">
      <c r="A32" s="1"/>
      <c r="B32" s="16">
        <v>24.0</v>
      </c>
      <c r="C32" s="17">
        <v>1109800.0</v>
      </c>
      <c r="D32" s="18">
        <v>3098.0</v>
      </c>
      <c r="E32" s="19">
        <v>358.0</v>
      </c>
      <c r="F32" s="21">
        <f t="shared" ref="F32:H32" si="23">IF((C31=0),1,((C32-C31)/C31))</f>
        <v>-0.7790756932</v>
      </c>
      <c r="G32" s="21">
        <f t="shared" si="23"/>
        <v>-0.5198388097</v>
      </c>
      <c r="H32" s="21">
        <f t="shared" si="23"/>
        <v>-0.540436457</v>
      </c>
      <c r="I32" s="1"/>
    </row>
    <row r="33" ht="19.5" customHeight="1">
      <c r="A33" s="1"/>
      <c r="B33" s="16">
        <v>25.0</v>
      </c>
      <c r="C33" s="17">
        <v>3216340.0</v>
      </c>
      <c r="D33" s="18">
        <v>4897.0</v>
      </c>
      <c r="E33" s="19">
        <v>656.0</v>
      </c>
      <c r="F33" s="21">
        <f t="shared" ref="F33:H33" si="24">IF((C32=0),1,((C33-C32)/C32))</f>
        <v>1.898125788</v>
      </c>
      <c r="G33" s="21">
        <f t="shared" si="24"/>
        <v>0.580697224</v>
      </c>
      <c r="H33" s="21">
        <f t="shared" si="24"/>
        <v>0.8324022346</v>
      </c>
      <c r="I33" s="1"/>
    </row>
    <row r="34" ht="19.5" customHeight="1">
      <c r="A34" s="1"/>
      <c r="B34" s="16">
        <v>26.0</v>
      </c>
      <c r="C34" s="17">
        <v>3426020.0</v>
      </c>
      <c r="D34" s="18">
        <v>4532.0</v>
      </c>
      <c r="E34" s="19">
        <v>756.0</v>
      </c>
      <c r="F34" s="21">
        <f t="shared" ref="F34:H34" si="25">IF((C33=0),1,((C34-C33)/C33))</f>
        <v>0.06519211277</v>
      </c>
      <c r="G34" s="21">
        <f t="shared" si="25"/>
        <v>-0.07453542986</v>
      </c>
      <c r="H34" s="21">
        <f t="shared" si="25"/>
        <v>0.1524390244</v>
      </c>
      <c r="I34" s="1"/>
    </row>
    <row r="35" ht="19.5" customHeight="1">
      <c r="A35" s="1"/>
      <c r="B35" s="16">
        <v>27.0</v>
      </c>
      <c r="C35" s="17">
        <v>4892860.0</v>
      </c>
      <c r="D35" s="18">
        <v>4444.0</v>
      </c>
      <c r="E35" s="19">
        <v>1100.0</v>
      </c>
      <c r="F35" s="21">
        <f t="shared" ref="F35:H35" si="26">IF((C34=0),1,((C35-C34)/C34))</f>
        <v>0.428146946</v>
      </c>
      <c r="G35" s="21">
        <f t="shared" si="26"/>
        <v>-0.01941747573</v>
      </c>
      <c r="H35" s="21">
        <f t="shared" si="26"/>
        <v>0.455026455</v>
      </c>
      <c r="I35" s="1"/>
    </row>
    <row r="36" ht="19.5" customHeight="1">
      <c r="A36" s="1"/>
      <c r="B36" s="16">
        <v>28.0</v>
      </c>
      <c r="C36" s="17">
        <v>6048720.0</v>
      </c>
      <c r="D36" s="18">
        <v>6665.0</v>
      </c>
      <c r="E36" s="19">
        <v>908.0</v>
      </c>
      <c r="F36" s="21">
        <f t="shared" ref="F36:H36" si="27">IF((C35=0),1,((C36-C35)/C35))</f>
        <v>0.2362340226</v>
      </c>
      <c r="G36" s="21">
        <f t="shared" si="27"/>
        <v>0.4997749775</v>
      </c>
      <c r="H36" s="21">
        <f t="shared" si="27"/>
        <v>-0.1745454545</v>
      </c>
      <c r="I36" s="1"/>
    </row>
    <row r="37" ht="19.5" customHeight="1">
      <c r="A37" s="1"/>
      <c r="B37" s="16">
        <v>29.0</v>
      </c>
      <c r="C37" s="17">
        <v>5320020.0</v>
      </c>
      <c r="D37" s="18">
        <v>5432.0</v>
      </c>
      <c r="E37" s="19">
        <v>796.0</v>
      </c>
      <c r="F37" s="21">
        <f t="shared" ref="F37:H37" si="28">IF((C36=0),1,((C37-C36)/C36))</f>
        <v>-0.1204717692</v>
      </c>
      <c r="G37" s="21">
        <f t="shared" si="28"/>
        <v>-0.1849962491</v>
      </c>
      <c r="H37" s="21">
        <f t="shared" si="28"/>
        <v>-0.1233480176</v>
      </c>
      <c r="I37" s="1"/>
    </row>
    <row r="38" ht="19.5" customHeight="1">
      <c r="A38" s="1"/>
      <c r="B38" s="16">
        <v>30.0</v>
      </c>
      <c r="C38" s="17">
        <v>2140860.0</v>
      </c>
      <c r="D38" s="18">
        <v>3334.0</v>
      </c>
      <c r="E38" s="19">
        <v>642.0</v>
      </c>
      <c r="F38" s="21">
        <f t="shared" ref="F38:H38" si="29">IF((C37=0),1,((C38-C37)/C37))</f>
        <v>-0.5975842196</v>
      </c>
      <c r="G38" s="21">
        <f t="shared" si="29"/>
        <v>-0.3862297496</v>
      </c>
      <c r="H38" s="21">
        <f t="shared" si="29"/>
        <v>-0.1934673367</v>
      </c>
      <c r="I38" s="1"/>
    </row>
    <row r="39" ht="19.5" customHeight="1">
      <c r="A39" s="1"/>
      <c r="B39" s="16">
        <v>31.0</v>
      </c>
      <c r="C39" s="17">
        <v>2358460.0</v>
      </c>
      <c r="D39" s="18">
        <v>4000.0</v>
      </c>
      <c r="E39" s="19">
        <v>589.0</v>
      </c>
      <c r="F39" s="21">
        <f t="shared" ref="F39:H39" si="30">IF((C38=0),1,((C39-C38)/C38))</f>
        <v>0.1016413964</v>
      </c>
      <c r="G39" s="21">
        <f t="shared" si="30"/>
        <v>0.199760048</v>
      </c>
      <c r="H39" s="21">
        <f t="shared" si="30"/>
        <v>-0.08255451713</v>
      </c>
      <c r="I39" s="1"/>
    </row>
    <row r="40" ht="33.75" customHeight="1">
      <c r="A40" s="1"/>
      <c r="B40" s="22"/>
      <c r="C40" s="22"/>
      <c r="D40" s="22"/>
      <c r="E40" s="23" t="s">
        <v>10</v>
      </c>
      <c r="F40" s="24">
        <f t="shared" ref="F40:H40" si="31">AVERAGE(F9:F39)</f>
        <v>0.1389599686</v>
      </c>
      <c r="G40" s="25">
        <f t="shared" si="31"/>
        <v>0.04732602987</v>
      </c>
      <c r="H40" s="26">
        <f t="shared" si="31"/>
        <v>0.09587696884</v>
      </c>
      <c r="I40" s="1"/>
    </row>
    <row r="41" ht="12.0" customHeight="1">
      <c r="A41" s="1"/>
      <c r="B41" s="1"/>
      <c r="C41" s="1"/>
      <c r="D41" s="1"/>
      <c r="E41" s="1"/>
      <c r="F41" s="1"/>
      <c r="G41" s="1"/>
      <c r="H41" s="1"/>
      <c r="I41" s="1"/>
    </row>
  </sheetData>
  <mergeCells count="2">
    <mergeCell ref="B4:C4"/>
    <mergeCell ref="B7:C7"/>
  </mergeCells>
  <printOptions/>
  <pageMargins bottom="0.3" footer="0.0" header="0.0" left="0.3" right="0.3" top="0.3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DCE4"/>
    <pageSetUpPr fitToPage="1"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3.33"/>
    <col customWidth="1" min="2" max="8" width="30.78"/>
    <col customWidth="1" min="9" max="9" width="3.33"/>
    <col customWidth="1" min="10" max="26" width="10.78"/>
  </cols>
  <sheetData>
    <row r="1" ht="49.5" customHeight="1">
      <c r="A1" s="1"/>
      <c r="B1" s="2" t="s">
        <v>11</v>
      </c>
      <c r="C1" s="3"/>
      <c r="D1" s="3"/>
      <c r="E1" s="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28.75" customHeight="1">
      <c r="A2" s="1"/>
      <c r="B2" s="3"/>
      <c r="C2" s="3"/>
      <c r="D2" s="3"/>
      <c r="E2" s="3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390.75" customHeight="1">
      <c r="A3" s="1"/>
      <c r="B3" s="4"/>
      <c r="C3" s="4"/>
      <c r="D3" s="4"/>
      <c r="E3" s="4"/>
      <c r="F3" s="4"/>
      <c r="G3" s="4"/>
      <c r="H3" s="4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4.75" customHeight="1">
      <c r="A4" s="1"/>
      <c r="B4" s="5" t="s">
        <v>1</v>
      </c>
      <c r="D4" s="6"/>
      <c r="E4" s="6"/>
      <c r="F4" s="6"/>
      <c r="G4" s="6"/>
      <c r="H4" s="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2.75" customHeight="1">
      <c r="A5" s="1"/>
      <c r="B5" s="7"/>
      <c r="C5" s="7"/>
      <c r="D5" s="7"/>
      <c r="E5" s="7"/>
      <c r="F5" s="8"/>
      <c r="G5" s="8"/>
      <c r="H5" s="8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2.0" customHeight="1">
      <c r="A6" s="1"/>
      <c r="B6" s="3"/>
      <c r="C6" s="3"/>
      <c r="D6" s="3"/>
      <c r="E6" s="3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24.75" customHeight="1">
      <c r="A7" s="1"/>
      <c r="B7" s="27" t="s">
        <v>2</v>
      </c>
      <c r="C7" s="28"/>
      <c r="D7" s="28"/>
      <c r="E7" s="28"/>
      <c r="F7" s="28"/>
      <c r="G7" s="28"/>
      <c r="H7" s="29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4.75" customHeight="1">
      <c r="A8" s="9"/>
      <c r="B8" s="10" t="s">
        <v>3</v>
      </c>
      <c r="C8" s="14" t="s">
        <v>12</v>
      </c>
      <c r="D8" s="12" t="s">
        <v>5</v>
      </c>
      <c r="E8" s="15" t="s">
        <v>13</v>
      </c>
      <c r="F8" s="14" t="s">
        <v>7</v>
      </c>
      <c r="G8" s="12" t="s">
        <v>8</v>
      </c>
      <c r="H8" s="15" t="s">
        <v>9</v>
      </c>
      <c r="I8" s="1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9.5" customHeight="1">
      <c r="A9" s="1"/>
      <c r="B9" s="16">
        <v>1.0</v>
      </c>
      <c r="C9" s="30"/>
      <c r="D9" s="31"/>
      <c r="E9" s="32"/>
      <c r="F9" s="33"/>
      <c r="G9" s="33"/>
      <c r="H9" s="3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9.5" customHeight="1">
      <c r="A10" s="1"/>
      <c r="B10" s="16">
        <v>2.0</v>
      </c>
      <c r="C10" s="30"/>
      <c r="D10" s="31"/>
      <c r="E10" s="32"/>
      <c r="F10" s="34"/>
      <c r="G10" s="34"/>
      <c r="H10" s="34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9.5" customHeight="1">
      <c r="A11" s="1"/>
      <c r="B11" s="16">
        <v>3.0</v>
      </c>
      <c r="C11" s="30"/>
      <c r="D11" s="31"/>
      <c r="E11" s="32"/>
      <c r="F11" s="34"/>
      <c r="G11" s="34"/>
      <c r="H11" s="34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9.5" customHeight="1">
      <c r="A12" s="1"/>
      <c r="B12" s="16">
        <v>4.0</v>
      </c>
      <c r="C12" s="30"/>
      <c r="D12" s="31"/>
      <c r="E12" s="32"/>
      <c r="F12" s="34"/>
      <c r="G12" s="34"/>
      <c r="H12" s="34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9.5" customHeight="1">
      <c r="A13" s="1"/>
      <c r="B13" s="16">
        <v>5.0</v>
      </c>
      <c r="C13" s="30"/>
      <c r="D13" s="31"/>
      <c r="E13" s="32"/>
      <c r="F13" s="34"/>
      <c r="G13" s="34"/>
      <c r="H13" s="34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9.5" customHeight="1">
      <c r="A14" s="1"/>
      <c r="B14" s="16">
        <v>6.0</v>
      </c>
      <c r="C14" s="30"/>
      <c r="D14" s="31"/>
      <c r="E14" s="32"/>
      <c r="F14" s="34"/>
      <c r="G14" s="34"/>
      <c r="H14" s="3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9.5" customHeight="1">
      <c r="A15" s="1"/>
      <c r="B15" s="16">
        <v>7.0</v>
      </c>
      <c r="C15" s="30"/>
      <c r="D15" s="31"/>
      <c r="E15" s="32"/>
      <c r="F15" s="34"/>
      <c r="G15" s="34"/>
      <c r="H15" s="3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9.5" customHeight="1">
      <c r="A16" s="1"/>
      <c r="B16" s="16">
        <v>8.0</v>
      </c>
      <c r="C16" s="30"/>
      <c r="D16" s="31"/>
      <c r="E16" s="32"/>
      <c r="F16" s="34"/>
      <c r="G16" s="34"/>
      <c r="H16" s="3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9.5" customHeight="1">
      <c r="A17" s="1"/>
      <c r="B17" s="16">
        <v>9.0</v>
      </c>
      <c r="C17" s="30"/>
      <c r="D17" s="31"/>
      <c r="E17" s="32"/>
      <c r="F17" s="34"/>
      <c r="G17" s="34"/>
      <c r="H17" s="3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9.5" customHeight="1">
      <c r="A18" s="1"/>
      <c r="B18" s="16">
        <v>10.0</v>
      </c>
      <c r="C18" s="30"/>
      <c r="D18" s="31"/>
      <c r="E18" s="32"/>
      <c r="F18" s="34"/>
      <c r="G18" s="34"/>
      <c r="H18" s="3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9.5" customHeight="1">
      <c r="A19" s="1"/>
      <c r="B19" s="16">
        <v>11.0</v>
      </c>
      <c r="C19" s="30"/>
      <c r="D19" s="31"/>
      <c r="E19" s="32"/>
      <c r="F19" s="34"/>
      <c r="G19" s="34"/>
      <c r="H19" s="3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9.5" customHeight="1">
      <c r="A20" s="1"/>
      <c r="B20" s="16">
        <v>12.0</v>
      </c>
      <c r="C20" s="30"/>
      <c r="D20" s="31"/>
      <c r="E20" s="32"/>
      <c r="F20" s="34"/>
      <c r="G20" s="34"/>
      <c r="H20" s="3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9.5" customHeight="1">
      <c r="A21" s="1"/>
      <c r="B21" s="16">
        <v>13.0</v>
      </c>
      <c r="C21" s="30"/>
      <c r="D21" s="31"/>
      <c r="E21" s="32"/>
      <c r="F21" s="34"/>
      <c r="G21" s="34"/>
      <c r="H21" s="3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9.5" customHeight="1">
      <c r="A22" s="1"/>
      <c r="B22" s="16">
        <v>14.0</v>
      </c>
      <c r="C22" s="30"/>
      <c r="D22" s="31"/>
      <c r="E22" s="32"/>
      <c r="F22" s="34"/>
      <c r="G22" s="34"/>
      <c r="H22" s="3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9.5" customHeight="1">
      <c r="A23" s="1"/>
      <c r="B23" s="16">
        <v>15.0</v>
      </c>
      <c r="C23" s="30"/>
      <c r="D23" s="31"/>
      <c r="E23" s="32"/>
      <c r="F23" s="34"/>
      <c r="G23" s="34"/>
      <c r="H23" s="3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9.5" customHeight="1">
      <c r="A24" s="1"/>
      <c r="B24" s="16">
        <v>16.0</v>
      </c>
      <c r="C24" s="30"/>
      <c r="D24" s="31"/>
      <c r="E24" s="32"/>
      <c r="F24" s="34"/>
      <c r="G24" s="34"/>
      <c r="H24" s="3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9.5" customHeight="1">
      <c r="A25" s="1"/>
      <c r="B25" s="16">
        <v>17.0</v>
      </c>
      <c r="C25" s="30"/>
      <c r="D25" s="31"/>
      <c r="E25" s="32"/>
      <c r="F25" s="34"/>
      <c r="G25" s="34"/>
      <c r="H25" s="3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9.5" customHeight="1">
      <c r="A26" s="1"/>
      <c r="B26" s="16">
        <v>18.0</v>
      </c>
      <c r="C26" s="30"/>
      <c r="D26" s="31"/>
      <c r="E26" s="32"/>
      <c r="F26" s="34"/>
      <c r="G26" s="34"/>
      <c r="H26" s="3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9.5" customHeight="1">
      <c r="A27" s="1"/>
      <c r="B27" s="16">
        <v>19.0</v>
      </c>
      <c r="C27" s="30"/>
      <c r="D27" s="31"/>
      <c r="E27" s="32"/>
      <c r="F27" s="34"/>
      <c r="G27" s="34"/>
      <c r="H27" s="3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9.5" customHeight="1">
      <c r="A28" s="1"/>
      <c r="B28" s="16">
        <v>20.0</v>
      </c>
      <c r="C28" s="30"/>
      <c r="D28" s="31"/>
      <c r="E28" s="32"/>
      <c r="F28" s="34"/>
      <c r="G28" s="34"/>
      <c r="H28" s="3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9.5" customHeight="1">
      <c r="A29" s="1"/>
      <c r="B29" s="16">
        <v>21.0</v>
      </c>
      <c r="C29" s="30"/>
      <c r="D29" s="31"/>
      <c r="E29" s="32"/>
      <c r="F29" s="34"/>
      <c r="G29" s="34"/>
      <c r="H29" s="3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9.5" customHeight="1">
      <c r="A30" s="1"/>
      <c r="B30" s="16">
        <v>22.0</v>
      </c>
      <c r="C30" s="30"/>
      <c r="D30" s="31"/>
      <c r="E30" s="32"/>
      <c r="F30" s="34"/>
      <c r="G30" s="34"/>
      <c r="H30" s="3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9.5" customHeight="1">
      <c r="A31" s="1"/>
      <c r="B31" s="16">
        <v>23.0</v>
      </c>
      <c r="C31" s="30"/>
      <c r="D31" s="31"/>
      <c r="E31" s="32"/>
      <c r="F31" s="34"/>
      <c r="G31" s="34"/>
      <c r="H31" s="3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9.5" customHeight="1">
      <c r="A32" s="1"/>
      <c r="B32" s="16">
        <v>24.0</v>
      </c>
      <c r="C32" s="30"/>
      <c r="D32" s="31"/>
      <c r="E32" s="32"/>
      <c r="F32" s="34"/>
      <c r="G32" s="34"/>
      <c r="H32" s="3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9.5" customHeight="1">
      <c r="A33" s="1"/>
      <c r="B33" s="16">
        <v>25.0</v>
      </c>
      <c r="C33" s="30"/>
      <c r="D33" s="31"/>
      <c r="E33" s="32"/>
      <c r="F33" s="34"/>
      <c r="G33" s="34"/>
      <c r="H33" s="3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9.5" customHeight="1">
      <c r="A34" s="1"/>
      <c r="B34" s="16">
        <v>26.0</v>
      </c>
      <c r="C34" s="30"/>
      <c r="D34" s="31"/>
      <c r="E34" s="32"/>
      <c r="F34" s="34"/>
      <c r="G34" s="34"/>
      <c r="H34" s="3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9.5" customHeight="1">
      <c r="A35" s="1"/>
      <c r="B35" s="16">
        <v>27.0</v>
      </c>
      <c r="C35" s="30"/>
      <c r="D35" s="31"/>
      <c r="E35" s="32"/>
      <c r="F35" s="34"/>
      <c r="G35" s="34"/>
      <c r="H35" s="3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9.5" customHeight="1">
      <c r="A36" s="1"/>
      <c r="B36" s="16">
        <v>28.0</v>
      </c>
      <c r="C36" s="30"/>
      <c r="D36" s="31"/>
      <c r="E36" s="32"/>
      <c r="F36" s="34"/>
      <c r="G36" s="34"/>
      <c r="H36" s="3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9.5" customHeight="1">
      <c r="A37" s="1"/>
      <c r="B37" s="16">
        <v>29.0</v>
      </c>
      <c r="C37" s="30"/>
      <c r="D37" s="31"/>
      <c r="E37" s="32"/>
      <c r="F37" s="34"/>
      <c r="G37" s="34"/>
      <c r="H37" s="3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9.5" customHeight="1">
      <c r="A38" s="1"/>
      <c r="B38" s="16">
        <v>30.0</v>
      </c>
      <c r="C38" s="30"/>
      <c r="D38" s="31"/>
      <c r="E38" s="32"/>
      <c r="F38" s="34"/>
      <c r="G38" s="34"/>
      <c r="H38" s="3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9.5" customHeight="1">
      <c r="A39" s="1"/>
      <c r="B39" s="16">
        <v>31.0</v>
      </c>
      <c r="C39" s="30"/>
      <c r="D39" s="31"/>
      <c r="E39" s="32"/>
      <c r="F39" s="34"/>
      <c r="G39" s="34"/>
      <c r="H39" s="3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33.75" customHeight="1">
      <c r="A40" s="1"/>
      <c r="B40" s="22"/>
      <c r="C40" s="22"/>
      <c r="D40" s="22"/>
      <c r="E40" s="35" t="s">
        <v>10</v>
      </c>
      <c r="F40" s="36" t="str">
        <f t="shared" ref="F40:H40" si="1">AVERAGE(F9:F39)</f>
        <v>#DIV/0!</v>
      </c>
      <c r="G40" s="25" t="str">
        <f t="shared" si="1"/>
        <v>#DIV/0!</v>
      </c>
      <c r="H40" s="26" t="str">
        <f t="shared" si="1"/>
        <v>#DIV/0!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0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B4:C4"/>
  </mergeCells>
  <printOptions/>
  <pageMargins bottom="0.3" footer="0.0" header="0.0" left="0.3" right="0.3" top="0.3"/>
  <pageSetup fitToHeight="0" orientation="landscape"/>
  <drawing r:id="rId1"/>
</worksheet>
</file>